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Y:\G-UN-Universitätsarchiv\A13\A13_Brockelt\Webseite\"/>
    </mc:Choice>
  </mc:AlternateContent>
  <xr:revisionPtr revIDLastSave="0" documentId="13_ncr:1_{6560941A-83C1-4B29-9622-8668D2E9C11C}" xr6:coauthVersionLast="36" xr6:coauthVersionMax="36" xr10:uidLastSave="{00000000-0000-0000-0000-000000000000}"/>
  <bookViews>
    <workbookView xWindow="0" yWindow="0" windowWidth="19200" windowHeight="6615" xr2:uid="{00000000-000D-0000-FFFF-FFFF00000000}"/>
  </bookViews>
  <sheets>
    <sheet name="Tabelle1 (2)" sheetId="1" r:id="rId1"/>
  </sheets>
  <definedNames>
    <definedName name="_xlnm.Print_Area" localSheetId="0">'Tabelle1 (2)'!$A:$O</definedName>
    <definedName name="_xlnm.Print_Titles" localSheetId="0">'Tabelle1 (2)'!$9:$10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A11" i="1" l="1"/>
  <c r="A12" i="1" s="1"/>
  <c r="A13" i="1" s="1"/>
  <c r="A14" i="1" s="1"/>
  <c r="A15" i="1" s="1"/>
  <c r="A16" i="1" s="1"/>
  <c r="L11" i="1"/>
  <c r="L12" i="1"/>
  <c r="L13" i="1"/>
</calcChain>
</file>

<file path=xl/sharedStrings.xml><?xml version="1.0" encoding="utf-8"?>
<sst xmlns="http://schemas.openxmlformats.org/spreadsheetml/2006/main" count="51" uniqueCount="37">
  <si>
    <t>&lt;Nicht gesetzt&gt;</t>
  </si>
  <si>
    <t>31.07.1990</t>
  </si>
  <si>
    <t>test</t>
  </si>
  <si>
    <t>Bewertungsentscheidung</t>
  </si>
  <si>
    <t>Begründung des Vorschlags</t>
  </si>
  <si>
    <t>Bewertungs-
vorschlag</t>
  </si>
  <si>
    <t>Aussonderungs-
status</t>
  </si>
  <si>
    <t>Ende des Bandes</t>
  </si>
  <si>
    <t>Beginn des Bandes</t>
  </si>
  <si>
    <t>Bandnummer</t>
  </si>
  <si>
    <t>Lfd. Nr.</t>
  </si>
  <si>
    <r>
      <t xml:space="preserve">Bewertung
</t>
    </r>
    <r>
      <rPr>
        <sz val="12"/>
        <rFont val="Arial"/>
        <family val="2"/>
      </rPr>
      <t>13                           14                                        15              .</t>
    </r>
  </si>
  <si>
    <t>Ablieferungsnummer:</t>
  </si>
  <si>
    <t xml:space="preserve"> Ablieferungsumfang:</t>
  </si>
  <si>
    <t>10.01.2022</t>
  </si>
  <si>
    <t>Datum:</t>
  </si>
  <si>
    <t>Bestandsname:</t>
  </si>
  <si>
    <t xml:space="preserve"> Ablieferungsdatum:</t>
  </si>
  <si>
    <t>SchmidDir</t>
  </si>
  <si>
    <t>Benutzer:</t>
  </si>
  <si>
    <t>Bestandsnummer:</t>
  </si>
  <si>
    <t>Umfang (in Regalmetern):</t>
  </si>
  <si>
    <t>Datum der Bewertungsentscheidung:</t>
  </si>
  <si>
    <t>Anbietende Behörde:</t>
  </si>
  <si>
    <t>Präsidialverwaltung</t>
  </si>
  <si>
    <t>Graue Felder sind nur
vom Universitätsarchiv auszufüllen!</t>
  </si>
  <si>
    <t>Geburtsdatum</t>
  </si>
  <si>
    <t>Studienfach</t>
  </si>
  <si>
    <t>Prüfung</t>
  </si>
  <si>
    <t>Prüfungsjahr</t>
  </si>
  <si>
    <t>Aktenzeichen/Meldebuchnr.</t>
  </si>
  <si>
    <t>Mustermann, Max</t>
  </si>
  <si>
    <t>Name, Vorname, Titel</t>
  </si>
  <si>
    <t>Geschichte</t>
  </si>
  <si>
    <t>Magister</t>
  </si>
  <si>
    <t>Anbietungsliste für Prüfungsakten an das Universitätsarchiv Hamburg</t>
  </si>
  <si>
    <t>Musterfrau, Moni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</si>
</sst>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22"/>
      <color theme="0"/>
      <name val="Times New Roman"/>
      <family val="1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2"/>
      <name val="Arial"/>
      <family val="2"/>
    </font>
    <font>
      <b/>
      <sz val="10"/>
      <color theme="1"/>
      <name val="Arial"/>
      <family val="2"/>
    </font>
    <font>
      <sz val="36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3" applyFont="1" applyAlignment="1">
      <alignment horizontal="left" vertical="top"/>
    </xf>
    <xf numFmtId="0" fontId="3" fillId="0" borderId="1" xfId="3" applyFont="1" applyBorder="1" applyAlignment="1">
      <alignment horizontal="left" vertical="top"/>
    </xf>
    <xf numFmtId="0" fontId="0" fillId="4" borderId="2" xfId="3" applyFont="1" applyFill="1" applyBorder="1" applyAlignment="1">
      <alignment horizontal="center" vertical="top" wrapText="1"/>
    </xf>
    <xf numFmtId="0" fontId="0" fillId="0" borderId="2" xfId="3" applyFont="1" applyBorder="1" applyAlignment="1">
      <alignment horizontal="left" vertical="top" wrapText="1"/>
    </xf>
    <xf numFmtId="0" fontId="4" fillId="0" borderId="2" xfId="3" applyFont="1" applyBorder="1" applyAlignment="1">
      <alignment horizontal="center" vertical="top" wrapText="1"/>
    </xf>
    <xf numFmtId="0" fontId="0" fillId="0" borderId="2" xfId="3" applyFont="1" applyBorder="1" applyAlignment="1">
      <alignment horizontal="center" vertical="top" wrapText="1"/>
    </xf>
    <xf numFmtId="14" fontId="0" fillId="0" borderId="2" xfId="3" applyNumberFormat="1" applyFont="1" applyBorder="1" applyAlignment="1">
      <alignment horizontal="center" vertical="top" wrapText="1"/>
    </xf>
    <xf numFmtId="0" fontId="0" fillId="0" borderId="2" xfId="3" applyNumberFormat="1" applyFont="1" applyBorder="1" applyAlignment="1">
      <alignment horizontal="center" vertical="top" wrapText="1"/>
    </xf>
    <xf numFmtId="0" fontId="0" fillId="0" borderId="2" xfId="3" applyFont="1" applyBorder="1" applyAlignment="1">
      <alignment vertical="top" wrapText="1"/>
    </xf>
    <xf numFmtId="0" fontId="2" fillId="4" borderId="2" xfId="3" applyFont="1" applyFill="1" applyBorder="1" applyAlignment="1">
      <alignment horizontal="center" vertical="top" wrapText="1"/>
    </xf>
    <xf numFmtId="0" fontId="3" fillId="0" borderId="0" xfId="3" applyFont="1" applyBorder="1"/>
    <xf numFmtId="0" fontId="5" fillId="5" borderId="0" xfId="3" applyFont="1" applyFill="1" applyBorder="1" applyAlignment="1">
      <alignment wrapText="1"/>
    </xf>
    <xf numFmtId="0" fontId="6" fillId="4" borderId="3" xfId="1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textRotation="180" wrapText="1"/>
    </xf>
    <xf numFmtId="0" fontId="2" fillId="0" borderId="6" xfId="3" applyFont="1" applyBorder="1" applyAlignment="1">
      <alignment horizontal="center" vertical="center" textRotation="180" wrapText="1"/>
    </xf>
    <xf numFmtId="0" fontId="2" fillId="0" borderId="4" xfId="3" applyFont="1" applyFill="1" applyBorder="1" applyAlignment="1">
      <alignment horizontal="center" vertical="center" textRotation="180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0" xfId="3"/>
    <xf numFmtId="0" fontId="8" fillId="0" borderId="8" xfId="3" applyFont="1" applyBorder="1" applyAlignment="1">
      <alignment horizontal="center"/>
    </xf>
    <xf numFmtId="0" fontId="8" fillId="0" borderId="9" xfId="3" applyFont="1" applyBorder="1" applyAlignment="1">
      <alignment horizontal="center" wrapText="1"/>
    </xf>
    <xf numFmtId="0" fontId="9" fillId="0" borderId="0" xfId="3" applyFont="1"/>
    <xf numFmtId="0" fontId="2" fillId="0" borderId="0" xfId="3" applyBorder="1"/>
    <xf numFmtId="0" fontId="2" fillId="0" borderId="10" xfId="3" applyBorder="1"/>
    <xf numFmtId="0" fontId="10" fillId="4" borderId="5" xfId="1" applyFont="1" applyFill="1" applyBorder="1" applyAlignment="1">
      <alignment horizontal="center"/>
    </xf>
    <xf numFmtId="0" fontId="10" fillId="4" borderId="0" xfId="1" applyFont="1" applyFill="1" applyBorder="1"/>
    <xf numFmtId="0" fontId="11" fillId="0" borderId="0" xfId="3" applyFont="1"/>
    <xf numFmtId="0" fontId="10" fillId="0" borderId="0" xfId="2" applyFont="1" applyFill="1" applyBorder="1" applyAlignment="1"/>
    <xf numFmtId="0" fontId="10" fillId="6" borderId="11" xfId="2" applyFont="1" applyFill="1" applyBorder="1" applyAlignment="1"/>
    <xf numFmtId="0" fontId="9" fillId="0" borderId="0" xfId="3" applyFont="1" applyAlignment="1">
      <alignment horizontal="left" indent="1"/>
    </xf>
    <xf numFmtId="14" fontId="12" fillId="0" borderId="11" xfId="3" applyNumberFormat="1" applyFont="1" applyBorder="1" applyAlignment="1">
      <alignment horizontal="left" vertical="center" indent="1"/>
    </xf>
    <xf numFmtId="0" fontId="9" fillId="0" borderId="0" xfId="3" applyFont="1" applyAlignment="1">
      <alignment horizontal="left"/>
    </xf>
    <xf numFmtId="0" fontId="10" fillId="4" borderId="12" xfId="1" applyFont="1" applyFill="1" applyBorder="1" applyAlignment="1">
      <alignment horizontal="center"/>
    </xf>
    <xf numFmtId="0" fontId="10" fillId="6" borderId="13" xfId="2" applyFont="1" applyFill="1" applyBorder="1" applyAlignment="1"/>
    <xf numFmtId="0" fontId="9" fillId="0" borderId="0" xfId="3" applyFont="1" applyBorder="1" applyAlignment="1">
      <alignment horizontal="left" indent="1"/>
    </xf>
    <xf numFmtId="0" fontId="12" fillId="0" borderId="14" xfId="3" applyFont="1" applyBorder="1" applyAlignment="1">
      <alignment horizontal="left" vertical="center" indent="1"/>
    </xf>
    <xf numFmtId="0" fontId="9" fillId="0" borderId="0" xfId="3" applyFont="1" applyBorder="1" applyAlignment="1"/>
    <xf numFmtId="0" fontId="11" fillId="0" borderId="0" xfId="3" applyFont="1" applyBorder="1" applyAlignment="1"/>
    <xf numFmtId="0" fontId="12" fillId="0" borderId="13" xfId="3" applyFont="1" applyBorder="1" applyAlignment="1">
      <alignment horizontal="left" vertical="center" indent="1"/>
    </xf>
    <xf numFmtId="0" fontId="10" fillId="4" borderId="15" xfId="1" applyFont="1" applyFill="1" applyBorder="1" applyAlignment="1">
      <alignment horizontal="center"/>
    </xf>
    <xf numFmtId="0" fontId="9" fillId="0" borderId="0" xfId="3" applyFont="1" applyAlignment="1">
      <alignment vertical="center" wrapText="1"/>
    </xf>
    <xf numFmtId="0" fontId="15" fillId="0" borderId="0" xfId="3" applyFont="1" applyAlignment="1">
      <alignment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7" fillId="0" borderId="0" xfId="3" applyFont="1" applyBorder="1" applyAlignment="1">
      <alignment vertical="center" wrapText="1"/>
    </xf>
    <xf numFmtId="0" fontId="19" fillId="0" borderId="0" xfId="3" applyFont="1"/>
    <xf numFmtId="0" fontId="21" fillId="0" borderId="20" xfId="3" applyFont="1" applyFill="1" applyBorder="1" applyAlignment="1">
      <alignment horizontal="center" vertical="top" wrapText="1"/>
    </xf>
    <xf numFmtId="0" fontId="21" fillId="4" borderId="20" xfId="1" applyFont="1" applyFill="1" applyBorder="1" applyAlignment="1">
      <alignment horizontal="center" vertical="top" wrapText="1"/>
    </xf>
    <xf numFmtId="0" fontId="5" fillId="5" borderId="1" xfId="3" applyFont="1" applyFill="1" applyBorder="1" applyAlignment="1">
      <alignment wrapText="1"/>
    </xf>
    <xf numFmtId="0" fontId="12" fillId="0" borderId="0" xfId="3" applyFont="1" applyBorder="1" applyAlignment="1">
      <alignment horizontal="left" vertical="center" indent="1"/>
    </xf>
    <xf numFmtId="14" fontId="12" fillId="0" borderId="0" xfId="3" applyNumberFormat="1" applyFont="1" applyBorder="1" applyAlignment="1">
      <alignment horizontal="left" vertical="center" indent="1"/>
    </xf>
    <xf numFmtId="0" fontId="1" fillId="0" borderId="2" xfId="3" applyFont="1" applyBorder="1" applyAlignment="1">
      <alignment vertical="top" wrapText="1"/>
    </xf>
    <xf numFmtId="0" fontId="1" fillId="0" borderId="2" xfId="3" applyNumberFormat="1" applyFont="1" applyBorder="1" applyAlignment="1">
      <alignment horizontal="center" vertical="top" wrapText="1"/>
    </xf>
    <xf numFmtId="14" fontId="1" fillId="0" borderId="2" xfId="3" applyNumberFormat="1" applyFont="1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0" fontId="1" fillId="0" borderId="2" xfId="3" applyFont="1" applyBorder="1" applyAlignment="1">
      <alignment horizontal="left" vertical="top" wrapText="1"/>
    </xf>
    <xf numFmtId="0" fontId="22" fillId="0" borderId="20" xfId="3" applyFont="1" applyFill="1" applyBorder="1" applyAlignment="1">
      <alignment horizontal="center" vertical="top" wrapText="1"/>
    </xf>
    <xf numFmtId="0" fontId="22" fillId="0" borderId="20" xfId="3" applyFont="1" applyFill="1" applyBorder="1" applyAlignment="1">
      <alignment horizontal="left" vertical="top" wrapText="1"/>
    </xf>
    <xf numFmtId="0" fontId="22" fillId="0" borderId="20" xfId="3" applyFont="1" applyFill="1" applyBorder="1" applyAlignment="1">
      <alignment vertical="top" wrapText="1"/>
    </xf>
    <xf numFmtId="14" fontId="22" fillId="0" borderId="20" xfId="3" applyNumberFormat="1" applyFont="1" applyFill="1" applyBorder="1" applyAlignment="1">
      <alignment vertical="top" wrapText="1"/>
    </xf>
    <xf numFmtId="0" fontId="22" fillId="0" borderId="20" xfId="3" applyNumberFormat="1" applyFont="1" applyFill="1" applyBorder="1" applyAlignment="1">
      <alignment horizontal="center" vertical="top" wrapText="1"/>
    </xf>
    <xf numFmtId="14" fontId="22" fillId="0" borderId="20" xfId="3" applyNumberFormat="1" applyFont="1" applyFill="1" applyBorder="1" applyAlignment="1">
      <alignment horizontal="center" vertical="top" wrapText="1"/>
    </xf>
    <xf numFmtId="0" fontId="22" fillId="0" borderId="20" xfId="3" applyFont="1" applyBorder="1" applyAlignment="1">
      <alignment horizontal="center" vertical="top" wrapText="1"/>
    </xf>
    <xf numFmtId="0" fontId="23" fillId="0" borderId="20" xfId="3" applyFont="1" applyBorder="1" applyAlignment="1">
      <alignment horizontal="center" vertical="top" wrapText="1"/>
    </xf>
    <xf numFmtId="0" fontId="22" fillId="0" borderId="20" xfId="3" applyFont="1" applyBorder="1" applyAlignment="1">
      <alignment horizontal="left" vertical="top" wrapText="1"/>
    </xf>
    <xf numFmtId="0" fontId="22" fillId="0" borderId="2" xfId="3" applyFont="1" applyBorder="1" applyAlignment="1">
      <alignment vertical="top" wrapText="1"/>
    </xf>
    <xf numFmtId="14" fontId="22" fillId="0" borderId="2" xfId="3" applyNumberFormat="1" applyFont="1" applyBorder="1" applyAlignment="1">
      <alignment vertical="top" wrapText="1"/>
    </xf>
    <xf numFmtId="0" fontId="22" fillId="0" borderId="2" xfId="3" applyNumberFormat="1" applyFont="1" applyBorder="1" applyAlignment="1">
      <alignment horizontal="center" vertical="top" wrapText="1"/>
    </xf>
    <xf numFmtId="14" fontId="22" fillId="0" borderId="2" xfId="3" applyNumberFormat="1" applyFont="1" applyBorder="1" applyAlignment="1">
      <alignment horizontal="center" vertical="top" wrapText="1"/>
    </xf>
    <xf numFmtId="0" fontId="22" fillId="0" borderId="2" xfId="3" applyFont="1" applyBorder="1" applyAlignment="1">
      <alignment horizontal="center" vertical="top" wrapText="1"/>
    </xf>
    <xf numFmtId="0" fontId="23" fillId="0" borderId="2" xfId="3" applyFont="1" applyBorder="1" applyAlignment="1">
      <alignment horizontal="center" vertical="top" wrapText="1"/>
    </xf>
    <xf numFmtId="0" fontId="22" fillId="0" borderId="2" xfId="3" applyFont="1" applyBorder="1" applyAlignment="1">
      <alignment horizontal="left" vertical="top" wrapText="1"/>
    </xf>
    <xf numFmtId="14" fontId="1" fillId="0" borderId="2" xfId="3" applyNumberFormat="1" applyFont="1" applyBorder="1" applyAlignment="1">
      <alignment vertical="top" wrapText="1"/>
    </xf>
    <xf numFmtId="0" fontId="9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 vertical="top" wrapText="1"/>
    </xf>
    <xf numFmtId="0" fontId="2" fillId="0" borderId="8" xfId="3" applyBorder="1" applyAlignment="1">
      <alignment vertical="top"/>
    </xf>
    <xf numFmtId="0" fontId="2" fillId="0" borderId="7" xfId="3" applyBorder="1" applyAlignment="1">
      <alignment vertical="top"/>
    </xf>
    <xf numFmtId="0" fontId="6" fillId="0" borderId="0" xfId="3" applyFont="1" applyAlignment="1">
      <alignment horizontal="left" vertical="center" wrapText="1" indent="12"/>
    </xf>
    <xf numFmtId="0" fontId="14" fillId="0" borderId="0" xfId="3" applyFont="1" applyBorder="1" applyAlignment="1"/>
    <xf numFmtId="0" fontId="13" fillId="0" borderId="0" xfId="3" applyFont="1" applyBorder="1" applyAlignment="1"/>
    <xf numFmtId="0" fontId="2" fillId="0" borderId="0" xfId="3" applyBorder="1" applyAlignment="1"/>
    <xf numFmtId="0" fontId="9" fillId="0" borderId="0" xfId="3" applyFont="1" applyAlignment="1">
      <alignment horizontal="left"/>
    </xf>
    <xf numFmtId="0" fontId="20" fillId="0" borderId="0" xfId="3" applyFont="1" applyBorder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9" fillId="0" borderId="19" xfId="3" applyFont="1" applyBorder="1" applyAlignment="1">
      <alignment horizontal="left" vertical="center"/>
    </xf>
    <xf numFmtId="0" fontId="18" fillId="0" borderId="16" xfId="3" applyFont="1" applyBorder="1" applyAlignment="1">
      <alignment horizontal="left" vertical="center" wrapText="1" indent="1"/>
    </xf>
    <xf numFmtId="0" fontId="18" fillId="0" borderId="18" xfId="3" applyFont="1" applyBorder="1" applyAlignment="1">
      <alignment horizontal="left" vertical="center" wrapText="1" indent="1"/>
    </xf>
    <xf numFmtId="0" fontId="18" fillId="0" borderId="17" xfId="3" applyFont="1" applyBorder="1" applyAlignment="1">
      <alignment horizontal="left" vertical="center" wrapText="1" indent="1"/>
    </xf>
    <xf numFmtId="0" fontId="6" fillId="0" borderId="0" xfId="3" applyFont="1" applyBorder="1" applyAlignment="1">
      <alignment horizontal="left" vertical="center" wrapText="1" indent="12"/>
    </xf>
  </cellXfs>
  <cellStyles count="4">
    <cellStyle name="20 % - Akzent1" xfId="1" builtinId="30"/>
    <cellStyle name="40 % - Akzent1" xfId="2" builtinId="31"/>
    <cellStyle name="Standard" xfId="0" builtinId="0"/>
    <cellStyle name="Standard 2" xfId="3" xr:uid="{00000000-0005-0000-0000-000003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541" displayName="Tabelle1541" ref="A10:O24" totalsRowShown="0" tableBorderDxfId="15">
  <autoFilter ref="A10:O24" xr:uid="{00000000-0009-0000-0100-000001000000}"/>
  <tableColumns count="15">
    <tableColumn id="1" xr3:uid="{00000000-0010-0000-0000-000001000000}" name="Lfd. Nr." dataDxfId="14">
      <calculatedColumnFormula>IF(A10="Lfd. Nr.",1,A10+1)</calculatedColumnFormula>
    </tableColumn>
    <tableColumn id="2" xr3:uid="{00000000-0010-0000-0000-000002000000}" name="Aktenzeichen/Meldebuchnr." dataDxfId="13"/>
    <tableColumn id="3" xr3:uid="{00000000-0010-0000-0000-000003000000}" name="Name, Vorname, Titel" dataDxfId="0"/>
    <tableColumn id="7" xr3:uid="{CB76E7C5-996C-48F6-B825-AE885DB2FC5E}" name="Geburtsdatum" dataDxfId="12" dataCellStyle="Standard 2"/>
    <tableColumn id="8" xr3:uid="{9CBC9AF1-9E2B-465E-86E7-00F9BAE4AFE3}" name="Studienfach" dataDxfId="11" dataCellStyle="Standard 2"/>
    <tableColumn id="10" xr3:uid="{6597E4CB-32C3-4C6B-8E35-97C19C836EF2}" name="Prüfung" dataDxfId="10" dataCellStyle="Standard 2"/>
    <tableColumn id="11" xr3:uid="{FC8335FB-276A-41F9-A091-CCDE85AF5772}" name="Prüfungsjahr" dataDxfId="9" dataCellStyle="Standard 2"/>
    <tableColumn id="4" xr3:uid="{00000000-0010-0000-0000-000004000000}" name="Bandnummer" dataDxfId="8"/>
    <tableColumn id="5" xr3:uid="{00000000-0010-0000-0000-000005000000}" name="Beginn des Bandes" dataDxfId="7"/>
    <tableColumn id="6" xr3:uid="{00000000-0010-0000-0000-000006000000}" name="Ende des Bandes" dataDxfId="6"/>
    <tableColumn id="9" xr3:uid="{00000000-0010-0000-0000-000009000000}" name="Aussonderungs-_x000a_status" dataDxfId="5"/>
    <tableColumn id="13" xr3:uid="{00000000-0010-0000-0000-00000D000000}" name="Bewertungs-_x000a_vorschlag" dataDxfId="4">
      <calculatedColumnFormula>IF(K11="Archiv","A",IF(K11="Vernichten","V","B"))</calculatedColumnFormula>
    </tableColumn>
    <tableColumn id="14" xr3:uid="{00000000-0010-0000-0000-00000E000000}" name="Begründung des Vorschlags" dataDxfId="3"/>
    <tableColumn id="15" xr3:uid="{00000000-0010-0000-0000-00000F000000}" name="Bewertungsentscheidung" dataDxfId="2"/>
    <tableColumn id="18" xr3:uid="{00000000-0010-0000-0000-000012000000}" name="tes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P24"/>
  <sheetViews>
    <sheetView tabSelected="1" zoomScale="85" zoomScaleNormal="85" zoomScalePageLayoutView="70" workbookViewId="0">
      <selection activeCell="B11" sqref="B11"/>
    </sheetView>
  </sheetViews>
  <sheetFormatPr baseColWidth="10" defaultColWidth="11.42578125" defaultRowHeight="15.75" x14ac:dyDescent="0.25"/>
  <cols>
    <col min="1" max="1" width="9.28515625" style="1" customWidth="1"/>
    <col min="2" max="2" width="21.7109375" style="1" customWidth="1"/>
    <col min="3" max="3" width="28" style="1" customWidth="1"/>
    <col min="4" max="7" width="11.5703125" style="1" customWidth="1"/>
    <col min="8" max="8" width="11.140625" style="1" customWidth="1"/>
    <col min="9" max="9" width="11.42578125" style="1" customWidth="1"/>
    <col min="10" max="10" width="13.140625" style="1" customWidth="1"/>
    <col min="11" max="11" width="17.85546875" style="1" hidden="1" customWidth="1"/>
    <col min="12" max="12" width="5.5703125" style="1" customWidth="1"/>
    <col min="13" max="13" width="35.85546875" style="1" customWidth="1"/>
    <col min="14" max="14" width="24.7109375" style="1" customWidth="1"/>
    <col min="15" max="15" width="0.42578125" style="1" customWidth="1"/>
    <col min="16" max="16" width="17" style="1" customWidth="1"/>
    <col min="17" max="16384" width="11.42578125" style="1"/>
  </cols>
  <sheetData>
    <row r="1" spans="1:16" s="20" customFormat="1" ht="35.25" thickBot="1" x14ac:dyDescent="0.5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3"/>
      <c r="M1" s="46"/>
      <c r="N1" s="23"/>
    </row>
    <row r="2" spans="1:16" s="20" customFormat="1" ht="45" thickBot="1" x14ac:dyDescent="0.25">
      <c r="A2" s="84" t="s">
        <v>23</v>
      </c>
      <c r="B2" s="85"/>
      <c r="C2" s="86" t="s">
        <v>24</v>
      </c>
      <c r="D2" s="87"/>
      <c r="E2" s="87"/>
      <c r="F2" s="87"/>
      <c r="G2" s="87"/>
      <c r="H2" s="87"/>
      <c r="I2" s="87"/>
      <c r="J2" s="87"/>
      <c r="K2" s="87"/>
      <c r="L2" s="88"/>
      <c r="M2" s="45"/>
      <c r="N2" s="44" t="s">
        <v>25</v>
      </c>
      <c r="O2" s="25"/>
      <c r="P2" s="24"/>
    </row>
    <row r="3" spans="1:16" s="20" customFormat="1" ht="27.75" thickBot="1" x14ac:dyDescent="0.45">
      <c r="A3" s="42"/>
      <c r="B3" s="43"/>
      <c r="C3" s="89"/>
      <c r="D3" s="89"/>
      <c r="E3" s="89"/>
      <c r="F3" s="89"/>
      <c r="G3" s="89"/>
      <c r="H3" s="89"/>
      <c r="I3" s="79"/>
      <c r="J3" s="80"/>
      <c r="K3" s="81"/>
      <c r="L3" s="81"/>
      <c r="M3" s="23"/>
      <c r="N3" s="23"/>
      <c r="P3" s="24"/>
    </row>
    <row r="4" spans="1:16" s="20" customFormat="1" ht="27" thickBot="1" x14ac:dyDescent="0.45">
      <c r="A4" s="42"/>
      <c r="B4" s="42"/>
      <c r="C4" s="78"/>
      <c r="D4" s="78"/>
      <c r="E4" s="78"/>
      <c r="F4" s="78"/>
      <c r="G4" s="78"/>
      <c r="H4" s="78"/>
      <c r="I4" s="79"/>
      <c r="J4" s="80"/>
      <c r="K4" s="81"/>
      <c r="L4" s="81"/>
      <c r="M4" s="27" t="s">
        <v>22</v>
      </c>
      <c r="N4" s="41"/>
      <c r="O4" s="25"/>
      <c r="P4" s="24"/>
    </row>
    <row r="5" spans="1:16" s="20" customFormat="1" ht="21" thickBot="1" x14ac:dyDescent="0.35">
      <c r="A5" s="82" t="s">
        <v>21</v>
      </c>
      <c r="B5" s="82"/>
      <c r="C5" s="40">
        <f>14*0.025</f>
        <v>0.35000000000000003</v>
      </c>
      <c r="D5" s="50"/>
      <c r="E5" s="50"/>
      <c r="F5" s="50"/>
      <c r="G5" s="50"/>
      <c r="H5" s="39"/>
      <c r="I5" s="38"/>
      <c r="J5" s="38"/>
      <c r="K5" s="38"/>
      <c r="L5" s="23"/>
      <c r="M5" s="27" t="s">
        <v>20</v>
      </c>
      <c r="N5" s="34"/>
      <c r="O5" s="25"/>
      <c r="P5" s="24"/>
    </row>
    <row r="6" spans="1:16" s="20" customFormat="1" ht="20.25" x14ac:dyDescent="0.3">
      <c r="A6" s="82" t="s">
        <v>19</v>
      </c>
      <c r="B6" s="82"/>
      <c r="C6" s="37" t="s">
        <v>18</v>
      </c>
      <c r="D6" s="50"/>
      <c r="E6" s="50"/>
      <c r="F6" s="50"/>
      <c r="G6" s="50"/>
      <c r="H6" s="36" t="s">
        <v>17</v>
      </c>
      <c r="I6" s="1"/>
      <c r="J6" s="35"/>
      <c r="K6" s="29"/>
      <c r="L6" s="28"/>
      <c r="M6" s="27" t="s">
        <v>16</v>
      </c>
      <c r="N6" s="34"/>
      <c r="O6" s="25"/>
      <c r="P6" s="24"/>
    </row>
    <row r="7" spans="1:16" s="20" customFormat="1" ht="21" thickBot="1" x14ac:dyDescent="0.35">
      <c r="A7" s="33" t="s">
        <v>15</v>
      </c>
      <c r="B7" s="33"/>
      <c r="C7" s="32" t="s">
        <v>14</v>
      </c>
      <c r="D7" s="51"/>
      <c r="E7" s="51"/>
      <c r="F7" s="51"/>
      <c r="G7" s="51"/>
      <c r="H7" s="31" t="s">
        <v>13</v>
      </c>
      <c r="I7" s="1"/>
      <c r="J7" s="30"/>
      <c r="K7" s="29"/>
      <c r="L7" s="28"/>
      <c r="M7" s="27" t="s">
        <v>12</v>
      </c>
      <c r="N7" s="26"/>
      <c r="O7" s="25"/>
      <c r="P7" s="24"/>
    </row>
    <row r="8" spans="1:16" s="20" customFormat="1" ht="15" thickBo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23"/>
      <c r="M8" s="23"/>
      <c r="N8" s="23"/>
    </row>
    <row r="9" spans="1:16" s="20" customFormat="1" ht="15.6" customHeight="1" x14ac:dyDescent="0.2">
      <c r="A9" s="22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9</v>
      </c>
      <c r="L9" s="75" t="s">
        <v>11</v>
      </c>
      <c r="M9" s="76"/>
      <c r="N9" s="77"/>
    </row>
    <row r="10" spans="1:16" s="11" customFormat="1" ht="111.75" thickBot="1" x14ac:dyDescent="0.45">
      <c r="A10" s="19" t="s">
        <v>10</v>
      </c>
      <c r="B10" s="18" t="s">
        <v>30</v>
      </c>
      <c r="C10" s="18" t="s">
        <v>32</v>
      </c>
      <c r="D10" s="17" t="s">
        <v>26</v>
      </c>
      <c r="E10" s="17" t="s">
        <v>27</v>
      </c>
      <c r="F10" s="17" t="s">
        <v>28</v>
      </c>
      <c r="G10" s="17" t="s">
        <v>29</v>
      </c>
      <c r="H10" s="17" t="s">
        <v>9</v>
      </c>
      <c r="I10" s="17" t="s">
        <v>8</v>
      </c>
      <c r="J10" s="17" t="s">
        <v>7</v>
      </c>
      <c r="K10" s="16" t="s">
        <v>6</v>
      </c>
      <c r="L10" s="15" t="s">
        <v>5</v>
      </c>
      <c r="M10" s="14" t="s">
        <v>4</v>
      </c>
      <c r="N10" s="13" t="s">
        <v>3</v>
      </c>
      <c r="O10" s="12" t="s">
        <v>2</v>
      </c>
    </row>
    <row r="11" spans="1:16" s="11" customFormat="1" ht="27.75" x14ac:dyDescent="0.4">
      <c r="A11" s="57">
        <f>IF(A10="Lfd. Nr.",1,A10+1)</f>
        <v>1</v>
      </c>
      <c r="B11" s="58">
        <v>3105</v>
      </c>
      <c r="C11" s="59" t="s">
        <v>31</v>
      </c>
      <c r="D11" s="60">
        <v>24119</v>
      </c>
      <c r="E11" s="59" t="s">
        <v>33</v>
      </c>
      <c r="F11" s="59" t="s">
        <v>34</v>
      </c>
      <c r="G11" s="59">
        <v>1992</v>
      </c>
      <c r="H11" s="61"/>
      <c r="I11" s="62">
        <v>33060</v>
      </c>
      <c r="J11" s="62">
        <v>34080</v>
      </c>
      <c r="K11" s="63"/>
      <c r="L11" s="64" t="str">
        <f t="shared" ref="L11:L13" si="0">IF(K11="Archiv","A",IF(K11="Vernichten","V","B"))</f>
        <v>B</v>
      </c>
      <c r="M11" s="65"/>
      <c r="N11" s="48"/>
      <c r="O11" s="49"/>
    </row>
    <row r="12" spans="1:16" ht="24" customHeight="1" x14ac:dyDescent="0.25">
      <c r="A12" s="57">
        <f t="shared" ref="A12:A16" si="1">IF(A11="Lfd. Nr.",1,A11+1)</f>
        <v>2</v>
      </c>
      <c r="B12" s="72">
        <v>3106</v>
      </c>
      <c r="C12" s="66" t="s">
        <v>36</v>
      </c>
      <c r="D12" s="67">
        <v>23998</v>
      </c>
      <c r="E12" s="66" t="s">
        <v>33</v>
      </c>
      <c r="F12" s="66" t="s">
        <v>34</v>
      </c>
      <c r="G12" s="66">
        <v>1992</v>
      </c>
      <c r="H12" s="68">
        <v>1</v>
      </c>
      <c r="I12" s="69" t="s">
        <v>1</v>
      </c>
      <c r="J12" s="69">
        <v>34181</v>
      </c>
      <c r="K12" s="70" t="s">
        <v>0</v>
      </c>
      <c r="L12" s="71" t="str">
        <f t="shared" si="0"/>
        <v>B</v>
      </c>
      <c r="M12" s="72"/>
      <c r="N12" s="10"/>
      <c r="O12" s="2"/>
    </row>
    <row r="13" spans="1:16" ht="24.75" customHeight="1" x14ac:dyDescent="0.25">
      <c r="A13" s="57">
        <f t="shared" si="1"/>
        <v>3</v>
      </c>
      <c r="B13" s="56">
        <v>3106</v>
      </c>
      <c r="C13" s="52" t="s">
        <v>36</v>
      </c>
      <c r="D13" s="73">
        <v>23998</v>
      </c>
      <c r="E13" s="9" t="s">
        <v>33</v>
      </c>
      <c r="F13" s="9" t="s">
        <v>34</v>
      </c>
      <c r="G13" s="52">
        <v>1992</v>
      </c>
      <c r="H13" s="53">
        <v>2</v>
      </c>
      <c r="I13" s="54">
        <v>34182</v>
      </c>
      <c r="J13" s="54">
        <v>34336</v>
      </c>
      <c r="K13" s="55" t="s">
        <v>0</v>
      </c>
      <c r="L13" s="71" t="str">
        <f t="shared" si="0"/>
        <v>B</v>
      </c>
      <c r="M13" s="56"/>
      <c r="N13" s="3"/>
      <c r="O13" s="2"/>
    </row>
    <row r="14" spans="1:16" x14ac:dyDescent="0.25">
      <c r="A14" s="47">
        <f t="shared" si="1"/>
        <v>4</v>
      </c>
      <c r="B14" s="4"/>
      <c r="C14" s="9"/>
      <c r="D14" s="9"/>
      <c r="E14" s="9"/>
      <c r="F14" s="9"/>
      <c r="G14" s="9"/>
      <c r="H14" s="8"/>
      <c r="I14" s="7"/>
      <c r="J14" s="7"/>
      <c r="K14" s="6"/>
      <c r="L14" s="5"/>
      <c r="M14" s="4"/>
      <c r="N14" s="3"/>
      <c r="O14" s="2"/>
    </row>
    <row r="15" spans="1:16" x14ac:dyDescent="0.25">
      <c r="A15" s="47">
        <f t="shared" si="1"/>
        <v>5</v>
      </c>
      <c r="B15" s="4"/>
      <c r="C15" s="9"/>
      <c r="D15" s="9"/>
      <c r="E15" s="9"/>
      <c r="F15" s="9"/>
      <c r="G15" s="9"/>
      <c r="H15" s="8"/>
      <c r="I15" s="7"/>
      <c r="J15" s="7"/>
      <c r="K15" s="6"/>
      <c r="L15" s="5"/>
      <c r="M15" s="4"/>
      <c r="N15" s="3"/>
      <c r="O15" s="2"/>
    </row>
    <row r="16" spans="1:16" x14ac:dyDescent="0.25">
      <c r="A16" s="47">
        <f t="shared" si="1"/>
        <v>6</v>
      </c>
      <c r="B16" s="4"/>
      <c r="C16" s="9"/>
      <c r="D16" s="9"/>
      <c r="E16" s="9"/>
      <c r="F16" s="9"/>
      <c r="G16" s="9"/>
      <c r="H16" s="8"/>
      <c r="I16" s="7"/>
      <c r="J16" s="7"/>
      <c r="K16" s="6"/>
      <c r="L16" s="5"/>
      <c r="M16" s="4"/>
      <c r="N16" s="3"/>
      <c r="O16" s="2"/>
    </row>
    <row r="17" spans="1:15" x14ac:dyDescent="0.25">
      <c r="A17" s="47">
        <v>7</v>
      </c>
      <c r="B17" s="4"/>
      <c r="C17" s="9"/>
      <c r="D17" s="9"/>
      <c r="E17" s="9"/>
      <c r="F17" s="9"/>
      <c r="G17" s="9"/>
      <c r="H17" s="8"/>
      <c r="I17" s="7"/>
      <c r="J17" s="7"/>
      <c r="K17" s="6" t="s">
        <v>0</v>
      </c>
      <c r="L17" s="5"/>
      <c r="M17" s="4"/>
      <c r="N17" s="3"/>
      <c r="O17" s="2"/>
    </row>
    <row r="18" spans="1:15" x14ac:dyDescent="0.25">
      <c r="A18" s="47">
        <v>8</v>
      </c>
      <c r="B18" s="4"/>
      <c r="C18" s="9"/>
      <c r="D18" s="9"/>
      <c r="E18" s="9"/>
      <c r="F18" s="9"/>
      <c r="G18" s="9"/>
      <c r="H18" s="8"/>
      <c r="I18" s="7"/>
      <c r="J18" s="7"/>
      <c r="K18" s="6" t="s">
        <v>0</v>
      </c>
      <c r="L18" s="5"/>
      <c r="M18" s="4"/>
      <c r="N18" s="3"/>
      <c r="O18" s="2"/>
    </row>
    <row r="19" spans="1:15" x14ac:dyDescent="0.25">
      <c r="A19" s="47">
        <v>9</v>
      </c>
      <c r="B19" s="4"/>
      <c r="C19" s="9"/>
      <c r="D19" s="9"/>
      <c r="E19" s="9"/>
      <c r="F19" s="9"/>
      <c r="G19" s="9"/>
      <c r="H19" s="8"/>
      <c r="I19" s="7"/>
      <c r="J19" s="7"/>
      <c r="K19" s="6" t="s">
        <v>0</v>
      </c>
      <c r="L19" s="5"/>
      <c r="M19" s="4"/>
      <c r="N19" s="3"/>
      <c r="O19" s="2"/>
    </row>
    <row r="20" spans="1:15" x14ac:dyDescent="0.25">
      <c r="A20" s="47">
        <v>10</v>
      </c>
      <c r="B20" s="4"/>
      <c r="C20" s="9"/>
      <c r="D20" s="9"/>
      <c r="E20" s="9"/>
      <c r="F20" s="9"/>
      <c r="G20" s="9"/>
      <c r="H20" s="8"/>
      <c r="I20" s="7"/>
      <c r="J20" s="7"/>
      <c r="K20" s="6" t="s">
        <v>0</v>
      </c>
      <c r="L20" s="5"/>
      <c r="M20" s="4"/>
      <c r="N20" s="3"/>
      <c r="O20" s="2"/>
    </row>
    <row r="21" spans="1:15" x14ac:dyDescent="0.25">
      <c r="A21" s="47">
        <v>11</v>
      </c>
      <c r="B21" s="4"/>
      <c r="C21" s="9"/>
      <c r="D21" s="9"/>
      <c r="E21" s="9"/>
      <c r="F21" s="9"/>
      <c r="G21" s="9"/>
      <c r="H21" s="8"/>
      <c r="I21" s="7"/>
      <c r="J21" s="7"/>
      <c r="K21" s="6" t="s">
        <v>0</v>
      </c>
      <c r="L21" s="5"/>
      <c r="M21" s="4"/>
      <c r="N21" s="3"/>
      <c r="O21" s="2"/>
    </row>
    <row r="22" spans="1:15" x14ac:dyDescent="0.25">
      <c r="A22" s="47">
        <v>12</v>
      </c>
      <c r="B22" s="4"/>
      <c r="C22" s="9"/>
      <c r="D22" s="9"/>
      <c r="E22" s="9"/>
      <c r="F22" s="9"/>
      <c r="G22" s="9"/>
      <c r="H22" s="8"/>
      <c r="I22" s="7"/>
      <c r="J22" s="7"/>
      <c r="K22" s="6" t="s">
        <v>0</v>
      </c>
      <c r="L22" s="5"/>
      <c r="M22" s="4"/>
      <c r="N22" s="3"/>
      <c r="O22" s="2"/>
    </row>
    <row r="23" spans="1:15" x14ac:dyDescent="0.25">
      <c r="A23" s="47">
        <v>13</v>
      </c>
      <c r="B23" s="4"/>
      <c r="C23" s="9"/>
      <c r="D23" s="9"/>
      <c r="E23" s="9"/>
      <c r="F23" s="9"/>
      <c r="G23" s="9"/>
      <c r="H23" s="8"/>
      <c r="I23" s="7"/>
      <c r="J23" s="7"/>
      <c r="K23" s="6" t="s">
        <v>0</v>
      </c>
      <c r="L23" s="5"/>
      <c r="M23" s="4"/>
      <c r="N23" s="3"/>
      <c r="O23" s="2"/>
    </row>
    <row r="24" spans="1:15" x14ac:dyDescent="0.25">
      <c r="A24" s="47">
        <v>14</v>
      </c>
      <c r="B24" s="4"/>
      <c r="C24" s="9"/>
      <c r="D24" s="9"/>
      <c r="E24" s="9"/>
      <c r="F24" s="9"/>
      <c r="G24" s="9"/>
      <c r="H24" s="8"/>
      <c r="I24" s="7"/>
      <c r="J24" s="7"/>
      <c r="K24" s="6" t="s">
        <v>0</v>
      </c>
      <c r="L24" s="5"/>
      <c r="M24" s="4"/>
      <c r="N24" s="3"/>
      <c r="O24" s="2"/>
    </row>
  </sheetData>
  <mergeCells count="11">
    <mergeCell ref="A1:K1"/>
    <mergeCell ref="A2:B2"/>
    <mergeCell ref="C2:L2"/>
    <mergeCell ref="C3:H3"/>
    <mergeCell ref="I3:L3"/>
    <mergeCell ref="A8:K8"/>
    <mergeCell ref="L9:N9"/>
    <mergeCell ref="C4:H4"/>
    <mergeCell ref="I4:L4"/>
    <mergeCell ref="A5:B5"/>
    <mergeCell ref="A6:B6"/>
  </mergeCells>
  <pageMargins left="0.27559055118110237" right="0.27559055118110237" top="0.59055118110236227" bottom="0.59055118110236227" header="0.31496062992125984" footer="0.31496062992125984"/>
  <pageSetup paperSize="9" scale="84" fitToHeight="0" orientation="landscape" horizontalDpi="200" verticalDpi="200" r:id="rId1"/>
  <headerFooter scaleWithDoc="0" alignWithMargins="0">
    <oddFooter>&amp;LBewertungen: &amp;"Arial,Fett"A&amp;"Arial,Standard" = dauerhaft aufzubewahren, &amp;"Arial,Fett"V&amp;"Arial,Standard" = zu vernichten, &amp;"Arial,Fett"B&amp;"Arial,Standard" = noch zu bewerten&amp;RSeite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 (2)</vt:lpstr>
      <vt:lpstr>'Tabelle1 (2)'!Druckbereich</vt:lpstr>
      <vt:lpstr>'Tabelle1 (2)'!Drucktitel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Dirk</dc:creator>
  <cp:lastModifiedBy>Brockelt, David</cp:lastModifiedBy>
  <cp:lastPrinted>2022-01-10T15:57:09Z</cp:lastPrinted>
  <dcterms:created xsi:type="dcterms:W3CDTF">2022-01-10T15:36:02Z</dcterms:created>
  <dcterms:modified xsi:type="dcterms:W3CDTF">2022-06-07T08:43:12Z</dcterms:modified>
</cp:coreProperties>
</file>